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<sst xmlns="http://schemas.openxmlformats.org/spreadsheetml/2006/main" count="44" uniqueCount="16">
  <si>
    <t>benziny</t>
  </si>
  <si>
    <t>celkem</t>
  </si>
  <si>
    <t>nevyhovuje</t>
  </si>
  <si>
    <t>nafty</t>
  </si>
  <si>
    <t>LPG</t>
  </si>
  <si>
    <t>Celkem</t>
  </si>
  <si>
    <t>%</t>
  </si>
  <si>
    <t>Ostatní</t>
  </si>
  <si>
    <t>počet vzorků</t>
  </si>
  <si>
    <t xml:space="preserve">Celkem </t>
  </si>
  <si>
    <t>ČAPPO</t>
  </si>
  <si>
    <t>SMN 30</t>
  </si>
  <si>
    <t>FAME</t>
  </si>
  <si>
    <t>CNG</t>
  </si>
  <si>
    <t>Ethanol 85</t>
  </si>
  <si>
    <t>Přehled výsledků sledování a monitorování jakosti pohonných hmot listopad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</si>
</sst>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C1">
      <selection activeCell="H16" sqref="H16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20"/>
      <c r="B1" s="20"/>
      <c r="C1" s="20"/>
      <c r="D1" s="19"/>
      <c r="E1" s="19"/>
      <c r="F1" s="19"/>
      <c r="G1" s="19"/>
      <c r="H1" s="19"/>
      <c r="I1" s="19"/>
      <c r="J1" s="19"/>
      <c r="K1" s="19"/>
    </row>
    <row r="2" spans="2:11" ht="12.7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s="14" customFormat="1" ht="18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27" t="s">
        <v>5</v>
      </c>
      <c r="C5" s="28"/>
      <c r="D5" s="29"/>
      <c r="E5" s="27" t="s">
        <v>0</v>
      </c>
      <c r="F5" s="28"/>
      <c r="G5" s="29"/>
      <c r="H5" s="27" t="s">
        <v>3</v>
      </c>
      <c r="I5" s="28"/>
      <c r="J5" s="29"/>
      <c r="K5" s="27" t="s">
        <v>11</v>
      </c>
      <c r="L5" s="28"/>
      <c r="M5" s="29"/>
      <c r="N5" s="27" t="s">
        <v>4</v>
      </c>
      <c r="O5" s="28"/>
      <c r="P5" s="29"/>
      <c r="Q5" s="27" t="s">
        <v>12</v>
      </c>
      <c r="R5" s="28"/>
      <c r="S5" s="29"/>
      <c r="T5" s="27" t="s">
        <v>13</v>
      </c>
      <c r="U5" s="28"/>
      <c r="V5" s="29"/>
      <c r="W5" s="27" t="s">
        <v>14</v>
      </c>
      <c r="X5" s="28"/>
      <c r="Y5" s="29"/>
    </row>
    <row r="6" spans="1:25" ht="12.75">
      <c r="A6" s="10"/>
      <c r="B6" s="30" t="s">
        <v>8</v>
      </c>
      <c r="C6" s="31"/>
      <c r="D6" s="12"/>
      <c r="E6" s="30" t="s">
        <v>8</v>
      </c>
      <c r="F6" s="31"/>
      <c r="G6" s="12"/>
      <c r="H6" s="30" t="s">
        <v>8</v>
      </c>
      <c r="I6" s="31"/>
      <c r="J6" s="12"/>
      <c r="K6" s="30" t="s">
        <v>8</v>
      </c>
      <c r="L6" s="31"/>
      <c r="M6" s="12"/>
      <c r="N6" s="30" t="s">
        <v>8</v>
      </c>
      <c r="O6" s="31"/>
      <c r="P6" s="22"/>
      <c r="Q6" s="30" t="s">
        <v>8</v>
      </c>
      <c r="R6" s="31"/>
      <c r="S6" s="22"/>
      <c r="T6" s="30" t="s">
        <v>8</v>
      </c>
      <c r="U6" s="31"/>
      <c r="V6" s="22"/>
      <c r="W6" s="30" t="s">
        <v>8</v>
      </c>
      <c r="X6" s="31"/>
      <c r="Y6" s="22"/>
    </row>
    <row r="7" spans="1:25" ht="12.75">
      <c r="A7" s="10"/>
      <c r="B7" s="4" t="s">
        <v>1</v>
      </c>
      <c r="C7" s="3" t="s">
        <v>2</v>
      </c>
      <c r="D7" s="12" t="s">
        <v>6</v>
      </c>
      <c r="E7" s="4" t="s">
        <v>1</v>
      </c>
      <c r="F7" s="3" t="s">
        <v>2</v>
      </c>
      <c r="G7" s="12" t="s">
        <v>6</v>
      </c>
      <c r="H7" s="4" t="s">
        <v>1</v>
      </c>
      <c r="I7" s="3" t="s">
        <v>2</v>
      </c>
      <c r="J7" s="13" t="s">
        <v>6</v>
      </c>
      <c r="K7" s="4" t="s">
        <v>1</v>
      </c>
      <c r="L7" s="3" t="s">
        <v>2</v>
      </c>
      <c r="M7" s="12" t="s">
        <v>6</v>
      </c>
      <c r="N7" s="4" t="s">
        <v>1</v>
      </c>
      <c r="O7" s="3" t="s">
        <v>2</v>
      </c>
      <c r="P7" s="12" t="s">
        <v>6</v>
      </c>
      <c r="Q7" s="4" t="s">
        <v>1</v>
      </c>
      <c r="R7" s="3" t="s">
        <v>2</v>
      </c>
      <c r="S7" s="12" t="s">
        <v>6</v>
      </c>
      <c r="T7" s="4" t="s">
        <v>1</v>
      </c>
      <c r="U7" s="3" t="s">
        <v>2</v>
      </c>
      <c r="V7" s="12" t="s">
        <v>6</v>
      </c>
      <c r="W7" s="4" t="s">
        <v>1</v>
      </c>
      <c r="X7" s="3" t="s">
        <v>2</v>
      </c>
      <c r="Y7" s="12" t="s">
        <v>6</v>
      </c>
    </row>
    <row r="8" spans="1:25" ht="12.75">
      <c r="A8" s="10" t="s">
        <v>10</v>
      </c>
      <c r="B8" s="16">
        <v>109</v>
      </c>
      <c r="C8" s="17">
        <v>0</v>
      </c>
      <c r="D8" s="18">
        <f>C8*100/B8</f>
        <v>0</v>
      </c>
      <c r="E8" s="16">
        <v>53</v>
      </c>
      <c r="F8" s="17">
        <v>0</v>
      </c>
      <c r="G8" s="18">
        <f>F8*100/E8</f>
        <v>0</v>
      </c>
      <c r="H8" s="4">
        <v>51</v>
      </c>
      <c r="I8" s="3">
        <v>0</v>
      </c>
      <c r="J8" s="5">
        <f>I8*100/H8</f>
        <v>0</v>
      </c>
      <c r="K8" s="4">
        <v>0</v>
      </c>
      <c r="L8" s="3">
        <v>0</v>
      </c>
      <c r="M8" s="5">
        <v>0</v>
      </c>
      <c r="N8" s="4">
        <v>3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0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5" t="s">
        <v>9</v>
      </c>
      <c r="B9" s="4">
        <v>357</v>
      </c>
      <c r="C9" s="3">
        <v>12</v>
      </c>
      <c r="D9" s="5">
        <f>C9*100/B9</f>
        <v>3.361344537815126</v>
      </c>
      <c r="E9" s="4">
        <v>158</v>
      </c>
      <c r="F9" s="3">
        <v>4</v>
      </c>
      <c r="G9" s="8">
        <f>F9*100/E9</f>
        <v>2.5316455696202533</v>
      </c>
      <c r="H9" s="4">
        <v>163</v>
      </c>
      <c r="I9" s="3">
        <v>6</v>
      </c>
      <c r="J9" s="5">
        <f>I9*100/H9</f>
        <v>3.6809815950920246</v>
      </c>
      <c r="K9" s="4">
        <v>5</v>
      </c>
      <c r="L9" s="3">
        <v>0</v>
      </c>
      <c r="M9" s="5">
        <f>L9*100/K9</f>
        <v>0</v>
      </c>
      <c r="N9" s="4">
        <v>24</v>
      </c>
      <c r="O9" s="3">
        <v>0</v>
      </c>
      <c r="P9" s="5">
        <f>O9*100/N9</f>
        <v>0</v>
      </c>
      <c r="Q9" s="4">
        <v>1</v>
      </c>
      <c r="R9" s="3">
        <v>0</v>
      </c>
      <c r="S9" s="5">
        <v>0</v>
      </c>
      <c r="T9" s="4">
        <v>3</v>
      </c>
      <c r="U9" s="3">
        <v>0</v>
      </c>
      <c r="V9" s="5">
        <v>0</v>
      </c>
      <c r="W9" s="4">
        <v>3</v>
      </c>
      <c r="X9" s="3">
        <v>0</v>
      </c>
      <c r="Y9" s="5">
        <v>0</v>
      </c>
    </row>
    <row r="10" spans="1:25" ht="13.5" thickBot="1">
      <c r="A10" s="11" t="s">
        <v>7</v>
      </c>
      <c r="B10" s="6">
        <f>B9-B8</f>
        <v>248</v>
      </c>
      <c r="C10" s="7">
        <f>C9-C8</f>
        <v>12</v>
      </c>
      <c r="D10" s="8">
        <f>C10*100/B10</f>
        <v>4.838709677419355</v>
      </c>
      <c r="E10" s="6">
        <f>E9-E8</f>
        <v>105</v>
      </c>
      <c r="F10" s="7">
        <f>F9-F8</f>
        <v>4</v>
      </c>
      <c r="G10" s="8">
        <f>F10*100/E10</f>
        <v>3.8095238095238093</v>
      </c>
      <c r="H10" s="6">
        <f>H9-H8</f>
        <v>112</v>
      </c>
      <c r="I10" s="7">
        <f>I9-I8</f>
        <v>6</v>
      </c>
      <c r="J10" s="8">
        <f>I10*100/H10</f>
        <v>5.357142857142857</v>
      </c>
      <c r="K10" s="6">
        <f>K9-K8</f>
        <v>5</v>
      </c>
      <c r="L10" s="7">
        <f>L9-L8</f>
        <v>0</v>
      </c>
      <c r="M10" s="8">
        <f>L10*100/K10</f>
        <v>0</v>
      </c>
      <c r="N10" s="6">
        <f>N9-N8</f>
        <v>21</v>
      </c>
      <c r="O10" s="7">
        <f>O9-O8</f>
        <v>0</v>
      </c>
      <c r="P10" s="8">
        <f>O10*100/N10</f>
        <v>0</v>
      </c>
      <c r="Q10" s="6">
        <f>Q9-Q8</f>
        <v>1</v>
      </c>
      <c r="R10" s="7">
        <f>R9-R8</f>
        <v>0</v>
      </c>
      <c r="S10" s="8">
        <v>0</v>
      </c>
      <c r="T10" s="6">
        <f>T9-T8</f>
        <v>3</v>
      </c>
      <c r="U10" s="7">
        <f>U9-U8</f>
        <v>0</v>
      </c>
      <c r="V10" s="8">
        <v>0</v>
      </c>
      <c r="W10" s="6">
        <f>W9-W8</f>
        <v>3</v>
      </c>
      <c r="X10" s="7">
        <v>0</v>
      </c>
      <c r="Y10" s="8">
        <f>X10*100/W10</f>
        <v>0</v>
      </c>
    </row>
    <row r="17" ht="18">
      <c r="A17" s="21"/>
    </row>
    <row r="23" spans="1:4" ht="12.75">
      <c r="A23" s="14"/>
      <c r="B23" s="32"/>
      <c r="C23" s="33"/>
      <c r="D23" s="33"/>
    </row>
    <row r="24" spans="1:4" ht="12.75">
      <c r="A24" s="14"/>
      <c r="B24" s="33"/>
      <c r="C24" s="33"/>
      <c r="D24" s="23"/>
    </row>
    <row r="25" spans="1:4" ht="12.75">
      <c r="A25" s="14"/>
      <c r="B25" s="14"/>
      <c r="C25" s="14"/>
      <c r="D25" s="24"/>
    </row>
    <row r="26" spans="1:4" ht="12.75">
      <c r="A26" s="14"/>
      <c r="B26" s="14"/>
      <c r="C26" s="14"/>
      <c r="D26" s="25"/>
    </row>
    <row r="27" spans="1:4" ht="12.75">
      <c r="A27" s="26"/>
      <c r="B27" s="14"/>
      <c r="C27" s="14"/>
      <c r="D27" s="25"/>
    </row>
    <row r="28" spans="1:4" ht="12.75">
      <c r="A28" s="14"/>
      <c r="B28" s="14"/>
      <c r="C28" s="14"/>
      <c r="D28" s="25"/>
    </row>
    <row r="29" spans="1:4" ht="12.75">
      <c r="A29" s="14"/>
      <c r="B29" s="14"/>
      <c r="C29" s="14"/>
      <c r="D29" s="14"/>
    </row>
  </sheetData>
  <sheetProtection/>
  <mergeCells count="19">
    <mergeCell ref="H6:I6"/>
    <mergeCell ref="K6:L6"/>
    <mergeCell ref="B23:D23"/>
    <mergeCell ref="B24:C24"/>
    <mergeCell ref="A3:P3"/>
    <mergeCell ref="E5:G5"/>
    <mergeCell ref="H5:J5"/>
    <mergeCell ref="K5:M5"/>
    <mergeCell ref="N5:P5"/>
    <mergeCell ref="W5:Y5"/>
    <mergeCell ref="W6:X6"/>
    <mergeCell ref="N6:O6"/>
    <mergeCell ref="B5:D5"/>
    <mergeCell ref="B6:C6"/>
    <mergeCell ref="Q5:S5"/>
    <mergeCell ref="Q6:R6"/>
    <mergeCell ref="T5:V5"/>
    <mergeCell ref="T6:U6"/>
    <mergeCell ref="E6:F6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2012-12-10T10:08:11Z</cp:lastPrinted>
  <dcterms:created xsi:type="dcterms:W3CDTF">1997-01-24T11:07:25Z</dcterms:created>
  <dcterms:modified xsi:type="dcterms:W3CDTF">2012-12-10T10:11:58Z</dcterms:modified>
  <cp:category/>
  <cp:version/>
  <cp:contentType/>
  <cp:contentStatus/>
</cp:coreProperties>
</file>